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Avik - Anudip\Finance\Statutory Details\FCRA\Receipt Details\"/>
    </mc:Choice>
  </mc:AlternateContent>
  <xr:revisionPtr revIDLastSave="0" documentId="13_ncr:1_{AC0A3835-F7BA-41DD-B885-DEC3ADB875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5" i="4" l="1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7" i="4"/>
</calcChain>
</file>

<file path=xl/sharedStrings.xml><?xml version="1.0" encoding="utf-8"?>
<sst xmlns="http://schemas.openxmlformats.org/spreadsheetml/2006/main" count="85" uniqueCount="33">
  <si>
    <t>SL NO.</t>
  </si>
  <si>
    <t>DONOR NAME</t>
  </si>
  <si>
    <t>DONOR ADDRESS</t>
  </si>
  <si>
    <t>AMOUNT</t>
  </si>
  <si>
    <t>DATE OF RECEIPT</t>
  </si>
  <si>
    <t>ADDRESS</t>
  </si>
  <si>
    <t>Prism Towers, Levels 9-11, Mindspace, Link Road, Goregaon West, Mumbai - 400104</t>
  </si>
  <si>
    <t>SWADES FOUNDATION</t>
  </si>
  <si>
    <t>NISHUVI, 3RD FLOOR, 75 DR. ANNIE BESANT ROAD, WORLI, MUMBAI - 400018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</si>
  <si>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April'21 - March'22</t>
    </r>
  </si>
  <si>
    <t>Genesis</t>
  </si>
  <si>
    <t>Registered Office 21 Grosvenor Place, London SW1X 7HU</t>
  </si>
  <si>
    <t>Your Cause</t>
  </si>
  <si>
    <t>Blackbaud, Inc. 65 Fairchild St, Charleston, SC 29492</t>
  </si>
  <si>
    <t>Contribution- J.P. Morgan</t>
  </si>
  <si>
    <t>Give Foundation</t>
  </si>
  <si>
    <t>1st Floor, Rigel, No. 19, Marathahalli Outer Ring Road, Doddanekundi, Marathahalli, Bengaluru, Karnataka, 560037</t>
  </si>
  <si>
    <t>Anudip USA</t>
  </si>
  <si>
    <t>14435c Big Basin Way 256, Saratoga, CA 95070</t>
  </si>
  <si>
    <t>CHARITIES AID FOUNDATION AMERICA</t>
  </si>
  <si>
    <t>225, Reinekers Lane, Suite 375, Alexendria, VA 22314</t>
  </si>
  <si>
    <t>CDC GROUP PLC</t>
  </si>
  <si>
    <t>123, Victoria Street, London, SW1E6DE, United Kingdom</t>
  </si>
  <si>
    <t>USAID</t>
  </si>
  <si>
    <t>The American Centre, 24 K G Marg New Delhi - 110001</t>
  </si>
  <si>
    <t>BRAC - Bangladesh</t>
  </si>
  <si>
    <t>BRAC Centre, Ground Floor, 75, Mohakhali, Dhaka 1212.</t>
  </si>
  <si>
    <t>Citi Foundation</t>
  </si>
  <si>
    <t>165/110, St. Mary's Road, Alwarpet, Chennai - 600018</t>
  </si>
  <si>
    <t>PSI Services LLC</t>
  </si>
  <si>
    <t>611 N. Brand Blvd., 10th Floor, Glendale, CA 91203</t>
  </si>
  <si>
    <t>Nita Umashankar</t>
  </si>
  <si>
    <t>SDSU Fowler College of Business, 5500 Campanile Drive San Diego, CA 921182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</si>
</sst>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Border="1" applyAlignment="1">
      <alignment vertical="center"/>
    </xf>
    <xf numFmtId="165" fontId="0" fillId="0" borderId="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45"/>
  <sheetViews>
    <sheetView tabSelected="1" topLeftCell="A30" workbookViewId="0">
      <selection activeCell="D3" sqref="D3"/>
    </sheetView>
  </sheetViews>
  <sheetFormatPr defaultRowHeight="15" x14ac:dyDescent="0.25"/>
  <cols>
    <col min="1" max="1" width="9.140625" customWidth="1"/>
    <col min="2" max="2" width="11.85546875" bestFit="1" customWidth="1"/>
    <col min="3" max="3" width="35.5703125" customWidth="1"/>
    <col min="4" max="4" width="74.140625" customWidth="1"/>
    <col min="5" max="5" width="14.28515625" bestFit="1" customWidth="1"/>
    <col min="6" max="6" width="16" bestFit="1" customWidth="1"/>
    <col min="7" max="7" width="45.28515625" hidden="1" customWidth="1"/>
  </cols>
  <sheetData>
    <row r="2" spans="2:7" ht="15.75" thickBot="1" x14ac:dyDescent="0.3"/>
    <row r="3" spans="2:7" x14ac:dyDescent="0.25">
      <c r="B3" s="5"/>
      <c r="C3" s="7"/>
      <c r="D3" s="6" t="s">
        <v>9</v>
      </c>
      <c r="E3" s="7"/>
      <c r="F3" s="8"/>
    </row>
    <row r="4" spans="2:7" s="1" customFormat="1" x14ac:dyDescent="0.25">
      <c r="B4" s="18"/>
      <c r="F4" s="9"/>
    </row>
    <row r="5" spans="2:7" s="1" customFormat="1" x14ac:dyDescent="0.25">
      <c r="B5" s="10" t="s">
        <v>0</v>
      </c>
      <c r="C5" s="3" t="s">
        <v>1</v>
      </c>
      <c r="D5" s="3" t="s">
        <v>5</v>
      </c>
      <c r="E5" s="3" t="s">
        <v>3</v>
      </c>
      <c r="F5" s="11" t="s">
        <v>4</v>
      </c>
      <c r="G5" s="2" t="s">
        <v>2</v>
      </c>
    </row>
    <row r="6" spans="2:7" s="1" customFormat="1" x14ac:dyDescent="0.25">
      <c r="B6" s="12">
        <v>1</v>
      </c>
      <c r="C6" s="4" t="s">
        <v>10</v>
      </c>
      <c r="D6" s="4" t="s">
        <v>11</v>
      </c>
      <c r="E6" s="19">
        <v>4715321.04</v>
      </c>
      <c r="F6" s="13">
        <v>44347</v>
      </c>
    </row>
    <row r="7" spans="2:7" s="1" customFormat="1" x14ac:dyDescent="0.25">
      <c r="B7" s="12">
        <f>B6+1</f>
        <v>2</v>
      </c>
      <c r="C7" s="4" t="s">
        <v>12</v>
      </c>
      <c r="D7" s="4" t="s">
        <v>13</v>
      </c>
      <c r="E7" s="19">
        <v>13440</v>
      </c>
      <c r="F7" s="13">
        <v>44347</v>
      </c>
    </row>
    <row r="8" spans="2:7" s="1" customFormat="1" x14ac:dyDescent="0.25">
      <c r="B8" s="12">
        <f t="shared" ref="B8:B44" si="0">B7+1</f>
        <v>3</v>
      </c>
      <c r="C8" s="4" t="s">
        <v>14</v>
      </c>
      <c r="D8" s="4" t="s">
        <v>6</v>
      </c>
      <c r="E8" s="19">
        <v>14000000</v>
      </c>
      <c r="F8" s="13">
        <v>44357</v>
      </c>
    </row>
    <row r="9" spans="2:7" s="1" customFormat="1" x14ac:dyDescent="0.25">
      <c r="B9" s="12">
        <f t="shared" si="0"/>
        <v>4</v>
      </c>
      <c r="C9" s="4" t="s">
        <v>15</v>
      </c>
      <c r="D9" s="4" t="s">
        <v>16</v>
      </c>
      <c r="E9" s="19">
        <v>1008709</v>
      </c>
      <c r="F9" s="13">
        <v>44378</v>
      </c>
    </row>
    <row r="10" spans="2:7" s="1" customFormat="1" x14ac:dyDescent="0.25">
      <c r="B10" s="12">
        <f t="shared" si="0"/>
        <v>5</v>
      </c>
      <c r="C10" s="4" t="s">
        <v>15</v>
      </c>
      <c r="D10" s="4" t="s">
        <v>16</v>
      </c>
      <c r="E10" s="19">
        <v>881269</v>
      </c>
      <c r="F10" s="13">
        <v>44385</v>
      </c>
    </row>
    <row r="11" spans="2:7" s="1" customFormat="1" x14ac:dyDescent="0.25">
      <c r="B11" s="12">
        <f t="shared" si="0"/>
        <v>6</v>
      </c>
      <c r="C11" s="4" t="s">
        <v>12</v>
      </c>
      <c r="D11" s="4" t="s">
        <v>13</v>
      </c>
      <c r="E11" s="19">
        <v>3690</v>
      </c>
      <c r="F11" s="13">
        <v>44393</v>
      </c>
    </row>
    <row r="12" spans="2:7" s="1" customFormat="1" x14ac:dyDescent="0.25">
      <c r="B12" s="12">
        <f t="shared" si="0"/>
        <v>7</v>
      </c>
      <c r="C12" s="4" t="s">
        <v>12</v>
      </c>
      <c r="D12" s="4" t="s">
        <v>13</v>
      </c>
      <c r="E12" s="19">
        <v>3688</v>
      </c>
      <c r="F12" s="13">
        <v>44400</v>
      </c>
    </row>
    <row r="13" spans="2:7" s="1" customFormat="1" x14ac:dyDescent="0.25">
      <c r="B13" s="12">
        <f t="shared" si="0"/>
        <v>8</v>
      </c>
      <c r="C13" s="4" t="s">
        <v>15</v>
      </c>
      <c r="D13" s="4" t="s">
        <v>16</v>
      </c>
      <c r="E13" s="19">
        <v>7242.99</v>
      </c>
      <c r="F13" s="13">
        <v>44404</v>
      </c>
    </row>
    <row r="14" spans="2:7" s="1" customFormat="1" x14ac:dyDescent="0.25">
      <c r="B14" s="12">
        <f t="shared" si="0"/>
        <v>9</v>
      </c>
      <c r="C14" s="4" t="s">
        <v>12</v>
      </c>
      <c r="D14" s="4" t="s">
        <v>13</v>
      </c>
      <c r="E14" s="19">
        <v>14720</v>
      </c>
      <c r="F14" s="13">
        <v>44411</v>
      </c>
    </row>
    <row r="15" spans="2:7" s="1" customFormat="1" x14ac:dyDescent="0.25">
      <c r="B15" s="12">
        <f t="shared" si="0"/>
        <v>10</v>
      </c>
      <c r="C15" s="4" t="s">
        <v>17</v>
      </c>
      <c r="D15" s="4" t="s">
        <v>18</v>
      </c>
      <c r="E15" s="19">
        <v>2013549</v>
      </c>
      <c r="F15" s="13">
        <v>44411</v>
      </c>
    </row>
    <row r="16" spans="2:7" s="1" customFormat="1" x14ac:dyDescent="0.25">
      <c r="B16" s="12">
        <f t="shared" si="0"/>
        <v>11</v>
      </c>
      <c r="C16" s="4" t="s">
        <v>15</v>
      </c>
      <c r="D16" s="4" t="s">
        <v>16</v>
      </c>
      <c r="E16" s="19">
        <v>4774</v>
      </c>
      <c r="F16" s="13">
        <v>44413</v>
      </c>
    </row>
    <row r="17" spans="2:6" s="1" customFormat="1" x14ac:dyDescent="0.25">
      <c r="B17" s="12">
        <f t="shared" si="0"/>
        <v>12</v>
      </c>
      <c r="C17" s="4" t="s">
        <v>19</v>
      </c>
      <c r="D17" s="4" t="s">
        <v>20</v>
      </c>
      <c r="E17" s="19">
        <v>7349</v>
      </c>
      <c r="F17" s="13">
        <v>44417</v>
      </c>
    </row>
    <row r="18" spans="2:6" s="1" customFormat="1" x14ac:dyDescent="0.25">
      <c r="B18" s="12">
        <f t="shared" si="0"/>
        <v>13</v>
      </c>
      <c r="C18" s="4" t="s">
        <v>21</v>
      </c>
      <c r="D18" s="4" t="s">
        <v>22</v>
      </c>
      <c r="E18" s="19">
        <v>992925</v>
      </c>
      <c r="F18" s="13">
        <v>44427</v>
      </c>
    </row>
    <row r="19" spans="2:6" s="1" customFormat="1" x14ac:dyDescent="0.25">
      <c r="B19" s="12">
        <f t="shared" si="0"/>
        <v>14</v>
      </c>
      <c r="C19" s="4" t="s">
        <v>19</v>
      </c>
      <c r="D19" s="4" t="s">
        <v>20</v>
      </c>
      <c r="E19" s="19">
        <v>6924</v>
      </c>
      <c r="F19" s="13">
        <v>44434</v>
      </c>
    </row>
    <row r="20" spans="2:6" s="1" customFormat="1" x14ac:dyDescent="0.25">
      <c r="B20" s="12">
        <f t="shared" si="0"/>
        <v>15</v>
      </c>
      <c r="C20" s="4" t="s">
        <v>19</v>
      </c>
      <c r="D20" s="4" t="s">
        <v>20</v>
      </c>
      <c r="E20" s="19">
        <v>3674</v>
      </c>
      <c r="F20" s="13">
        <v>44434</v>
      </c>
    </row>
    <row r="21" spans="2:6" s="1" customFormat="1" x14ac:dyDescent="0.25">
      <c r="B21" s="12">
        <f t="shared" si="0"/>
        <v>16</v>
      </c>
      <c r="C21" s="4" t="s">
        <v>12</v>
      </c>
      <c r="D21" s="4" t="s">
        <v>13</v>
      </c>
      <c r="E21" s="19">
        <v>16265</v>
      </c>
      <c r="F21" s="13">
        <v>44440</v>
      </c>
    </row>
    <row r="22" spans="2:6" s="1" customFormat="1" x14ac:dyDescent="0.25">
      <c r="B22" s="12">
        <f t="shared" si="0"/>
        <v>17</v>
      </c>
      <c r="C22" s="4" t="s">
        <v>12</v>
      </c>
      <c r="D22" s="4" t="s">
        <v>13</v>
      </c>
      <c r="E22" s="19">
        <v>3615</v>
      </c>
      <c r="F22" s="13">
        <v>44445</v>
      </c>
    </row>
    <row r="23" spans="2:6" s="1" customFormat="1" x14ac:dyDescent="0.25">
      <c r="B23" s="12">
        <f t="shared" si="0"/>
        <v>18</v>
      </c>
      <c r="C23" s="4" t="s">
        <v>23</v>
      </c>
      <c r="D23" s="4" t="s">
        <v>24</v>
      </c>
      <c r="E23" s="19">
        <v>533058</v>
      </c>
      <c r="F23" s="13">
        <v>44462</v>
      </c>
    </row>
    <row r="24" spans="2:6" s="1" customFormat="1" x14ac:dyDescent="0.25">
      <c r="B24" s="12">
        <f t="shared" si="0"/>
        <v>19</v>
      </c>
      <c r="C24" s="4" t="s">
        <v>25</v>
      </c>
      <c r="D24" s="4" t="s">
        <v>26</v>
      </c>
      <c r="E24" s="19">
        <v>1479675</v>
      </c>
      <c r="F24" s="13">
        <v>44463</v>
      </c>
    </row>
    <row r="25" spans="2:6" s="1" customFormat="1" x14ac:dyDescent="0.25">
      <c r="B25" s="12">
        <f t="shared" si="0"/>
        <v>20</v>
      </c>
      <c r="C25" s="4" t="s">
        <v>25</v>
      </c>
      <c r="D25" s="4" t="s">
        <v>26</v>
      </c>
      <c r="E25" s="19">
        <v>1851461</v>
      </c>
      <c r="F25" s="13">
        <v>44463</v>
      </c>
    </row>
    <row r="26" spans="2:6" s="1" customFormat="1" x14ac:dyDescent="0.25">
      <c r="B26" s="12">
        <f t="shared" si="0"/>
        <v>21</v>
      </c>
      <c r="C26" s="4" t="s">
        <v>12</v>
      </c>
      <c r="D26" s="4" t="s">
        <v>13</v>
      </c>
      <c r="E26" s="19">
        <v>18513</v>
      </c>
      <c r="F26" s="13">
        <v>44476</v>
      </c>
    </row>
    <row r="27" spans="2:6" s="1" customFormat="1" x14ac:dyDescent="0.25">
      <c r="B27" s="12">
        <f t="shared" si="0"/>
        <v>22</v>
      </c>
      <c r="C27" s="4" t="s">
        <v>19</v>
      </c>
      <c r="D27" s="4" t="s">
        <v>20</v>
      </c>
      <c r="E27" s="19">
        <v>2845</v>
      </c>
      <c r="F27" s="13">
        <v>44480</v>
      </c>
    </row>
    <row r="28" spans="2:6" s="1" customFormat="1" x14ac:dyDescent="0.25">
      <c r="B28" s="12">
        <f t="shared" si="0"/>
        <v>23</v>
      </c>
      <c r="C28" s="4" t="s">
        <v>15</v>
      </c>
      <c r="D28" s="4" t="s">
        <v>16</v>
      </c>
      <c r="E28" s="19">
        <v>969188</v>
      </c>
      <c r="F28" s="13">
        <v>44483</v>
      </c>
    </row>
    <row r="29" spans="2:6" s="1" customFormat="1" x14ac:dyDescent="0.25">
      <c r="B29" s="12">
        <f t="shared" si="0"/>
        <v>24</v>
      </c>
      <c r="C29" s="4" t="s">
        <v>7</v>
      </c>
      <c r="D29" s="4" t="s">
        <v>8</v>
      </c>
      <c r="E29" s="19">
        <v>2806870</v>
      </c>
      <c r="F29" s="13">
        <v>44483</v>
      </c>
    </row>
    <row r="30" spans="2:6" s="1" customFormat="1" x14ac:dyDescent="0.25">
      <c r="B30" s="12">
        <f t="shared" si="0"/>
        <v>25</v>
      </c>
      <c r="C30" s="4" t="s">
        <v>15</v>
      </c>
      <c r="D30" s="4" t="s">
        <v>16</v>
      </c>
      <c r="E30" s="19">
        <v>7156</v>
      </c>
      <c r="F30" s="13">
        <v>44525</v>
      </c>
    </row>
    <row r="31" spans="2:6" s="1" customFormat="1" x14ac:dyDescent="0.25">
      <c r="B31" s="12">
        <f t="shared" si="0"/>
        <v>26</v>
      </c>
      <c r="C31" s="4" t="s">
        <v>12</v>
      </c>
      <c r="D31" s="4" t="s">
        <v>13</v>
      </c>
      <c r="E31" s="19">
        <v>1865</v>
      </c>
      <c r="F31" s="13">
        <v>44538</v>
      </c>
    </row>
    <row r="32" spans="2:6" s="1" customFormat="1" x14ac:dyDescent="0.25">
      <c r="B32" s="12">
        <f t="shared" si="0"/>
        <v>27</v>
      </c>
      <c r="C32" s="4" t="s">
        <v>12</v>
      </c>
      <c r="D32" s="4" t="s">
        <v>13</v>
      </c>
      <c r="E32" s="19">
        <v>6714</v>
      </c>
      <c r="F32" s="13">
        <v>44538</v>
      </c>
    </row>
    <row r="33" spans="2:6" s="1" customFormat="1" x14ac:dyDescent="0.25">
      <c r="B33" s="12">
        <f t="shared" si="0"/>
        <v>28</v>
      </c>
      <c r="C33" s="4" t="s">
        <v>12</v>
      </c>
      <c r="D33" s="4" t="s">
        <v>13</v>
      </c>
      <c r="E33" s="19">
        <v>11190</v>
      </c>
      <c r="F33" s="13">
        <v>44538</v>
      </c>
    </row>
    <row r="34" spans="2:6" s="1" customFormat="1" x14ac:dyDescent="0.25">
      <c r="B34" s="12">
        <f t="shared" si="0"/>
        <v>29</v>
      </c>
      <c r="C34" s="4" t="s">
        <v>12</v>
      </c>
      <c r="D34" s="4" t="s">
        <v>13</v>
      </c>
      <c r="E34" s="19">
        <v>27974</v>
      </c>
      <c r="F34" s="13">
        <v>44538</v>
      </c>
    </row>
    <row r="35" spans="2:6" s="1" customFormat="1" x14ac:dyDescent="0.25">
      <c r="B35" s="12">
        <f t="shared" si="0"/>
        <v>30</v>
      </c>
      <c r="C35" s="4" t="s">
        <v>27</v>
      </c>
      <c r="D35" s="4" t="s">
        <v>28</v>
      </c>
      <c r="E35" s="19">
        <v>14727243</v>
      </c>
      <c r="F35" s="13">
        <v>44550</v>
      </c>
    </row>
    <row r="36" spans="2:6" s="1" customFormat="1" x14ac:dyDescent="0.25">
      <c r="B36" s="12">
        <f t="shared" si="0"/>
        <v>31</v>
      </c>
      <c r="C36" s="4" t="s">
        <v>25</v>
      </c>
      <c r="D36" s="4" t="s">
        <v>26</v>
      </c>
      <c r="E36" s="19">
        <v>369415</v>
      </c>
      <c r="F36" s="13">
        <v>44578</v>
      </c>
    </row>
    <row r="37" spans="2:6" s="1" customFormat="1" x14ac:dyDescent="0.25">
      <c r="B37" s="12">
        <f t="shared" si="0"/>
        <v>32</v>
      </c>
      <c r="C37" s="4" t="s">
        <v>25</v>
      </c>
      <c r="D37" s="4" t="s">
        <v>26</v>
      </c>
      <c r="E37" s="19">
        <v>295031</v>
      </c>
      <c r="F37" s="13">
        <v>44578</v>
      </c>
    </row>
    <row r="38" spans="2:6" s="1" customFormat="1" x14ac:dyDescent="0.25">
      <c r="B38" s="12">
        <f t="shared" si="0"/>
        <v>33</v>
      </c>
      <c r="C38" s="4" t="s">
        <v>17</v>
      </c>
      <c r="D38" s="4" t="s">
        <v>18</v>
      </c>
      <c r="E38" s="19">
        <v>7585367</v>
      </c>
      <c r="F38" s="13">
        <v>44579</v>
      </c>
    </row>
    <row r="39" spans="2:6" s="1" customFormat="1" x14ac:dyDescent="0.25">
      <c r="B39" s="12">
        <f t="shared" si="0"/>
        <v>34</v>
      </c>
      <c r="C39" s="4" t="s">
        <v>12</v>
      </c>
      <c r="D39" s="4" t="s">
        <v>13</v>
      </c>
      <c r="E39" s="19">
        <v>22170</v>
      </c>
      <c r="F39" s="13">
        <v>44580</v>
      </c>
    </row>
    <row r="40" spans="2:6" s="1" customFormat="1" x14ac:dyDescent="0.25">
      <c r="B40" s="12">
        <f t="shared" si="0"/>
        <v>35</v>
      </c>
      <c r="C40" s="4" t="s">
        <v>12</v>
      </c>
      <c r="D40" s="4" t="s">
        <v>13</v>
      </c>
      <c r="E40" s="19">
        <v>3698</v>
      </c>
      <c r="F40" s="13">
        <v>44594</v>
      </c>
    </row>
    <row r="41" spans="2:6" s="1" customFormat="1" x14ac:dyDescent="0.25">
      <c r="B41" s="12">
        <f t="shared" si="0"/>
        <v>36</v>
      </c>
      <c r="C41" s="4" t="s">
        <v>12</v>
      </c>
      <c r="D41" s="4" t="s">
        <v>13</v>
      </c>
      <c r="E41" s="19">
        <v>33354</v>
      </c>
      <c r="F41" s="13">
        <v>44602</v>
      </c>
    </row>
    <row r="42" spans="2:6" s="1" customFormat="1" x14ac:dyDescent="0.25">
      <c r="B42" s="12">
        <f t="shared" si="0"/>
        <v>37</v>
      </c>
      <c r="C42" s="4" t="s">
        <v>29</v>
      </c>
      <c r="D42" s="4" t="s">
        <v>30</v>
      </c>
      <c r="E42" s="19">
        <v>4159.3999999999996</v>
      </c>
      <c r="F42" s="13">
        <v>44614</v>
      </c>
    </row>
    <row r="43" spans="2:6" s="1" customFormat="1" x14ac:dyDescent="0.25">
      <c r="B43" s="12">
        <f t="shared" si="0"/>
        <v>38</v>
      </c>
      <c r="C43" s="4" t="s">
        <v>12</v>
      </c>
      <c r="D43" s="4" t="s">
        <v>13</v>
      </c>
      <c r="E43" s="19">
        <v>1904</v>
      </c>
      <c r="F43" s="13">
        <v>44629</v>
      </c>
    </row>
    <row r="44" spans="2:6" s="1" customFormat="1" x14ac:dyDescent="0.25">
      <c r="B44" s="12">
        <f t="shared" si="0"/>
        <v>39</v>
      </c>
      <c r="C44" s="4" t="s">
        <v>31</v>
      </c>
      <c r="D44" s="4" t="s">
        <v>32</v>
      </c>
      <c r="E44" s="19">
        <v>61894</v>
      </c>
      <c r="F44" s="13">
        <v>44629</v>
      </c>
    </row>
    <row r="45" spans="2:6" s="1" customFormat="1" ht="15.75" thickBot="1" x14ac:dyDescent="0.3">
      <c r="B45" s="14"/>
      <c r="C45" s="15"/>
      <c r="D45" s="15"/>
      <c r="E45" s="16">
        <f>SUM(E6:E44)</f>
        <v>54517899.43</v>
      </c>
      <c r="F45" s="17"/>
    </row>
  </sheetData>
  <sortState xmlns:xlrd2="http://schemas.microsoft.com/office/spreadsheetml/2017/richdata2" ref="C6:F8">
    <sortCondition ref="F6:F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Anudip</cp:lastModifiedBy>
  <dcterms:created xsi:type="dcterms:W3CDTF">2015-06-17T04:19:33Z</dcterms:created>
  <dcterms:modified xsi:type="dcterms:W3CDTF">2023-05-25T07:57:41Z</dcterms:modified>
</cp:coreProperties>
</file>