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ik\Google Drive\Avik - Anudip\"/>
    </mc:Choice>
  </mc:AlternateContent>
  <bookViews>
    <workbookView xWindow="0" yWindow="0" windowWidth="20490" windowHeight="7755"/>
  </bookViews>
  <sheets>
    <sheet name="Sheet1" sheetId="4" r:id="rId1"/>
  </sheets>
  <calcPr calcId="152511"/>
</workbook>
</file>

<file path=xl/calcChain.xml><?xml version="1.0" encoding="utf-8"?>
<calcChain xmlns="http://schemas.openxmlformats.org/spreadsheetml/2006/main">
  <c r="E42" i="4" l="1"/>
  <c r="B31" i="4" l="1"/>
  <c r="B32" i="4"/>
  <c r="B33" i="4" s="1"/>
  <c r="B34" i="4" s="1"/>
  <c r="B35" i="4" s="1"/>
  <c r="B36" i="4" s="1"/>
  <c r="B37" i="4" s="1"/>
  <c r="B38" i="4" s="1"/>
  <c r="B39" i="4" s="1"/>
  <c r="B40" i="4" s="1"/>
  <c r="B41" i="4" s="1"/>
  <c r="B4" i="4"/>
  <c r="B5" i="4"/>
  <c r="B6" i="4" s="1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</calcChain>
</file>

<file path=xl/sharedStrings.xml><?xml version="1.0" encoding="utf-8"?>
<sst xmlns="http://schemas.openxmlformats.org/spreadsheetml/2006/main" count="66" uniqueCount="36">
  <si>
    <t>American India Foundation</t>
  </si>
  <si>
    <t>Anudip Foundation USA</t>
  </si>
  <si>
    <t>e-Bay Foundation</t>
  </si>
  <si>
    <t>ITC Ltd</t>
  </si>
  <si>
    <t>Michel &amp; Susan Dell Foundation</t>
  </si>
  <si>
    <t>United Way Worldwide (Citi)</t>
  </si>
  <si>
    <t>Wadhwani Foundation</t>
  </si>
  <si>
    <t>Mphasis F1 Foundation</t>
  </si>
  <si>
    <t>ICRA</t>
  </si>
  <si>
    <t>SL NO.</t>
  </si>
  <si>
    <t>DONOR NAME</t>
  </si>
  <si>
    <t>DONOR ADDRESS</t>
  </si>
  <si>
    <t>AMOUNT</t>
  </si>
  <si>
    <t>DATE OF RECEIPT</t>
  </si>
  <si>
    <t>PLANT 3, GODREJ &amp; BOYCE, COMPLEX, LBS MARG, VIKHROLI (WEST), MUMBAI-400079</t>
  </si>
  <si>
    <t>216 EAST 45TH STREET, NEW YORK, NY 10022, USA</t>
  </si>
  <si>
    <t>Accenture Services Pvt Ltd</t>
  </si>
  <si>
    <t>ADDRESS</t>
  </si>
  <si>
    <t>PO BOX 163867, AUSTIN, TX 78716, USA</t>
  </si>
  <si>
    <t>Anudip Foundation - USA</t>
  </si>
  <si>
    <t>14435c Big Basin Way 256, Saratoga, CA 95070</t>
  </si>
  <si>
    <t>Accenture Services Pvt Ltd.</t>
  </si>
  <si>
    <t>PLANT 3, GODREJ &amp; BOYCE COMPLEX, LBS MARG, VIKHROLI (WEST), MUMBAI-400079</t>
  </si>
  <si>
    <t>NVIDIA Graphics Pvt. Ltd.</t>
  </si>
  <si>
    <t>2701 SAN TOMES EXPRESSWAY, SANTA CLARA, CA 95050, USA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</si>
  <si>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year 1-Apr-2017 to 31-Mar-2018</t>
    </r>
  </si>
  <si>
    <t>NetHope Inc.</t>
  </si>
  <si>
    <t>Judicial Drive Suite, # 402 Fairfax, VA 22030, USA</t>
  </si>
  <si>
    <t>United Way Worldwide</t>
  </si>
  <si>
    <t>701 North Fairfax Street, Alexandria, Virginia 22314-2045</t>
  </si>
  <si>
    <t>Omidyar Network Fund Inc.</t>
  </si>
  <si>
    <t>1991, Broadway Street, Suite 200, Redwood City, CA 94063</t>
  </si>
  <si>
    <t>Cognizant Foundation</t>
  </si>
  <si>
    <t>165/110, St. Mary's Road, Alwarpet, Chennai - 600018</t>
  </si>
  <si>
    <t>SWADES FOUNDATION</t>
  </si>
  <si>
    <t>NISHUVI, 3RD FLOOR, 75 DR. ANNIE BESANT ROAD, WORLI, MUMBAI - 400018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</si>
</sst>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[$-409]d\-mmm\-yy;@"/>
    <numFmt numFmtId="165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65" fontId="0" fillId="0" borderId="1" xfId="1" applyNumberFormat="1" applyFont="1" applyBorder="1" applyAlignment="1">
      <alignment vertical="center"/>
    </xf>
    <xf numFmtId="164" fontId="0" fillId="0" borderId="5" xfId="0" applyNumberForma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/>
    <xf numFmtId="0" fontId="3" fillId="0" borderId="0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165" fontId="0" fillId="0" borderId="0" xfId="1" applyNumberFormat="1" applyFont="1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165" fontId="2" fillId="0" borderId="10" xfId="0" applyNumberFormat="1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2"/>
  <sheetViews>
    <sheetView tabSelected="1" workbookViewId="0">
      <selection activeCell="D36" sqref="D36"/>
    </sheetView>
  </sheetViews>
  <sheetFormatPr defaultRowHeight="15" x14ac:dyDescent="0.25"/>
  <cols>
    <col min="1" max="1" width="9.140625" style="5" customWidth="1"/>
    <col min="2" max="2" width="6.7109375" style="5" bestFit="1" customWidth="1"/>
    <col min="3" max="3" width="29.7109375" style="5" customWidth="1"/>
    <col min="4" max="4" width="76.42578125" style="5" bestFit="1" customWidth="1"/>
    <col min="5" max="5" width="12.5703125" style="5" bestFit="1" customWidth="1"/>
    <col min="6" max="6" width="16" style="5" bestFit="1" customWidth="1"/>
    <col min="7" max="7" width="45.28515625" style="6" hidden="1" customWidth="1"/>
    <col min="8" max="16384" width="9.140625" style="5"/>
  </cols>
  <sheetData>
    <row r="1" spans="2:7" ht="15.75" thickBot="1" x14ac:dyDescent="0.3"/>
    <row r="2" spans="2:7" hidden="1" x14ac:dyDescent="0.25">
      <c r="B2" s="7" t="s">
        <v>9</v>
      </c>
      <c r="C2" s="7" t="s">
        <v>10</v>
      </c>
      <c r="D2" s="7"/>
      <c r="E2" s="7" t="s">
        <v>12</v>
      </c>
      <c r="F2" s="7" t="s">
        <v>13</v>
      </c>
      <c r="G2" s="7" t="s">
        <v>11</v>
      </c>
    </row>
    <row r="3" spans="2:7" s="8" customFormat="1" hidden="1" x14ac:dyDescent="0.25">
      <c r="B3" s="8">
        <v>1</v>
      </c>
      <c r="C3" s="8" t="s">
        <v>16</v>
      </c>
      <c r="E3" s="9">
        <v>29456458</v>
      </c>
      <c r="F3" s="10">
        <v>42240</v>
      </c>
      <c r="G3" s="8" t="s">
        <v>14</v>
      </c>
    </row>
    <row r="4" spans="2:7" s="8" customFormat="1" hidden="1" x14ac:dyDescent="0.25">
      <c r="B4" s="8">
        <f>B3+1</f>
        <v>2</v>
      </c>
      <c r="C4" s="8" t="s">
        <v>16</v>
      </c>
      <c r="E4" s="9">
        <v>1036000</v>
      </c>
      <c r="F4" s="10">
        <v>42335</v>
      </c>
      <c r="G4" s="8" t="s">
        <v>14</v>
      </c>
    </row>
    <row r="5" spans="2:7" s="8" customFormat="1" hidden="1" x14ac:dyDescent="0.25">
      <c r="B5" s="8">
        <f t="shared" ref="B5:B25" si="0">B4+1</f>
        <v>3</v>
      </c>
      <c r="C5" s="8" t="s">
        <v>16</v>
      </c>
      <c r="E5" s="9">
        <v>12821771</v>
      </c>
      <c r="F5" s="10">
        <v>42356</v>
      </c>
      <c r="G5" s="8" t="s">
        <v>14</v>
      </c>
    </row>
    <row r="6" spans="2:7" s="8" customFormat="1" hidden="1" x14ac:dyDescent="0.25">
      <c r="B6" s="8">
        <f t="shared" si="0"/>
        <v>4</v>
      </c>
      <c r="C6" s="8" t="s">
        <v>16</v>
      </c>
      <c r="E6" s="9">
        <v>12821771</v>
      </c>
      <c r="F6" s="10">
        <v>42424</v>
      </c>
      <c r="G6" s="8" t="s">
        <v>14</v>
      </c>
    </row>
    <row r="7" spans="2:7" s="8" customFormat="1" hidden="1" x14ac:dyDescent="0.25">
      <c r="B7" s="8">
        <f t="shared" si="0"/>
        <v>5</v>
      </c>
      <c r="C7" s="8" t="s">
        <v>0</v>
      </c>
      <c r="E7" s="9">
        <v>1000000</v>
      </c>
      <c r="F7" s="10">
        <v>42140</v>
      </c>
      <c r="G7" s="8" t="s">
        <v>15</v>
      </c>
    </row>
    <row r="8" spans="2:7" s="8" customFormat="1" hidden="1" x14ac:dyDescent="0.25">
      <c r="B8" s="8">
        <f t="shared" si="0"/>
        <v>6</v>
      </c>
      <c r="C8" s="8" t="s">
        <v>0</v>
      </c>
      <c r="E8" s="9">
        <v>1390000</v>
      </c>
      <c r="F8" s="10">
        <v>42368</v>
      </c>
      <c r="G8" s="8" t="s">
        <v>15</v>
      </c>
    </row>
    <row r="9" spans="2:7" s="8" customFormat="1" hidden="1" x14ac:dyDescent="0.25">
      <c r="B9" s="8">
        <f t="shared" si="0"/>
        <v>7</v>
      </c>
      <c r="C9" s="8" t="s">
        <v>0</v>
      </c>
      <c r="E9" s="9">
        <v>746760</v>
      </c>
      <c r="F9" s="10">
        <v>42424</v>
      </c>
      <c r="G9" s="8" t="s">
        <v>15</v>
      </c>
    </row>
    <row r="10" spans="2:7" s="8" customFormat="1" hidden="1" x14ac:dyDescent="0.25">
      <c r="B10" s="8">
        <f t="shared" si="0"/>
        <v>8</v>
      </c>
      <c r="C10" s="8" t="s">
        <v>1</v>
      </c>
      <c r="E10" s="9">
        <v>6294750</v>
      </c>
      <c r="F10" s="10">
        <v>42128</v>
      </c>
    </row>
    <row r="11" spans="2:7" s="8" customFormat="1" hidden="1" x14ac:dyDescent="0.25">
      <c r="B11" s="8">
        <f t="shared" si="0"/>
        <v>9</v>
      </c>
      <c r="C11" s="8" t="s">
        <v>2</v>
      </c>
      <c r="E11" s="9">
        <v>3148750</v>
      </c>
      <c r="F11" s="10">
        <v>42181</v>
      </c>
    </row>
    <row r="12" spans="2:7" s="8" customFormat="1" hidden="1" x14ac:dyDescent="0.25">
      <c r="B12" s="8">
        <f t="shared" si="0"/>
        <v>10</v>
      </c>
      <c r="C12" s="8" t="s">
        <v>8</v>
      </c>
      <c r="E12" s="9">
        <v>656870</v>
      </c>
      <c r="F12" s="10">
        <v>42340</v>
      </c>
    </row>
    <row r="13" spans="2:7" s="8" customFormat="1" hidden="1" x14ac:dyDescent="0.25">
      <c r="B13" s="8">
        <f t="shared" si="0"/>
        <v>11</v>
      </c>
      <c r="C13" s="8" t="s">
        <v>8</v>
      </c>
      <c r="E13" s="9">
        <v>656870</v>
      </c>
      <c r="F13" s="10">
        <v>42394</v>
      </c>
    </row>
    <row r="14" spans="2:7" s="8" customFormat="1" hidden="1" x14ac:dyDescent="0.25">
      <c r="B14" s="8">
        <f t="shared" si="0"/>
        <v>12</v>
      </c>
      <c r="C14" s="8" t="s">
        <v>3</v>
      </c>
      <c r="E14" s="9">
        <v>1109000</v>
      </c>
      <c r="F14" s="10">
        <v>42276</v>
      </c>
    </row>
    <row r="15" spans="2:7" s="8" customFormat="1" hidden="1" x14ac:dyDescent="0.25">
      <c r="B15" s="8">
        <f t="shared" si="0"/>
        <v>13</v>
      </c>
      <c r="C15" s="8" t="s">
        <v>3</v>
      </c>
      <c r="E15" s="9">
        <v>675000</v>
      </c>
      <c r="F15" s="10">
        <v>42376</v>
      </c>
    </row>
    <row r="16" spans="2:7" s="8" customFormat="1" hidden="1" x14ac:dyDescent="0.25">
      <c r="B16" s="8">
        <f t="shared" si="0"/>
        <v>14</v>
      </c>
      <c r="C16" s="8" t="s">
        <v>3</v>
      </c>
      <c r="E16" s="9">
        <v>1110000</v>
      </c>
      <c r="F16" s="10">
        <v>42416</v>
      </c>
    </row>
    <row r="17" spans="2:7" s="8" customFormat="1" hidden="1" x14ac:dyDescent="0.25">
      <c r="B17" s="8">
        <f t="shared" si="0"/>
        <v>15</v>
      </c>
      <c r="C17" s="8" t="s">
        <v>4</v>
      </c>
      <c r="E17" s="9">
        <v>1187500</v>
      </c>
      <c r="F17" s="10">
        <v>42122</v>
      </c>
    </row>
    <row r="18" spans="2:7" s="8" customFormat="1" hidden="1" x14ac:dyDescent="0.25">
      <c r="B18" s="8">
        <f t="shared" si="0"/>
        <v>16</v>
      </c>
      <c r="C18" s="8" t="s">
        <v>4</v>
      </c>
      <c r="E18" s="9">
        <v>812500</v>
      </c>
      <c r="F18" s="10">
        <v>42291</v>
      </c>
    </row>
    <row r="19" spans="2:7" s="8" customFormat="1" hidden="1" x14ac:dyDescent="0.25">
      <c r="B19" s="8">
        <f t="shared" si="0"/>
        <v>17</v>
      </c>
      <c r="C19" s="8" t="s">
        <v>7</v>
      </c>
      <c r="E19" s="9">
        <v>351750</v>
      </c>
      <c r="F19" s="10">
        <v>42352</v>
      </c>
    </row>
    <row r="20" spans="2:7" s="8" customFormat="1" hidden="1" x14ac:dyDescent="0.25">
      <c r="B20" s="8">
        <f t="shared" si="0"/>
        <v>18</v>
      </c>
      <c r="C20" s="8" t="s">
        <v>7</v>
      </c>
      <c r="E20" s="9">
        <v>1055250</v>
      </c>
      <c r="F20" s="10">
        <v>42424</v>
      </c>
    </row>
    <row r="21" spans="2:7" s="8" customFormat="1" hidden="1" x14ac:dyDescent="0.25">
      <c r="B21" s="8">
        <f t="shared" si="0"/>
        <v>19</v>
      </c>
      <c r="C21" s="8" t="s">
        <v>5</v>
      </c>
      <c r="E21" s="9">
        <v>14885600</v>
      </c>
      <c r="F21" s="10">
        <v>42366</v>
      </c>
    </row>
    <row r="22" spans="2:7" s="8" customFormat="1" hidden="1" x14ac:dyDescent="0.25">
      <c r="B22" s="8">
        <f t="shared" si="0"/>
        <v>20</v>
      </c>
      <c r="C22" s="8" t="s">
        <v>6</v>
      </c>
      <c r="E22" s="9">
        <v>20592</v>
      </c>
      <c r="F22" s="10">
        <v>42124</v>
      </c>
    </row>
    <row r="23" spans="2:7" s="8" customFormat="1" hidden="1" x14ac:dyDescent="0.25">
      <c r="B23" s="8">
        <f t="shared" si="0"/>
        <v>21</v>
      </c>
      <c r="C23" s="8" t="s">
        <v>6</v>
      </c>
      <c r="E23" s="9">
        <v>59131</v>
      </c>
      <c r="F23" s="10">
        <v>42152</v>
      </c>
    </row>
    <row r="24" spans="2:7" s="8" customFormat="1" hidden="1" x14ac:dyDescent="0.25">
      <c r="B24" s="8">
        <f t="shared" si="0"/>
        <v>22</v>
      </c>
      <c r="C24" s="8" t="s">
        <v>6</v>
      </c>
      <c r="E24" s="9">
        <v>57388.06</v>
      </c>
      <c r="F24" s="10">
        <v>42277</v>
      </c>
    </row>
    <row r="25" spans="2:7" s="8" customFormat="1" hidden="1" x14ac:dyDescent="0.25">
      <c r="B25" s="8">
        <f t="shared" si="0"/>
        <v>23</v>
      </c>
      <c r="C25" s="8" t="s">
        <v>6</v>
      </c>
      <c r="E25" s="9">
        <v>123230</v>
      </c>
      <c r="F25" s="10">
        <v>42339</v>
      </c>
    </row>
    <row r="26" spans="2:7" hidden="1" x14ac:dyDescent="0.25"/>
    <row r="27" spans="2:7" x14ac:dyDescent="0.25">
      <c r="B27" s="22" t="s">
        <v>25</v>
      </c>
      <c r="C27" s="23"/>
      <c r="D27" s="23"/>
      <c r="E27" s="23"/>
      <c r="F27" s="24"/>
    </row>
    <row r="28" spans="2:7" s="11" customFormat="1" x14ac:dyDescent="0.25">
      <c r="B28" s="13"/>
      <c r="F28" s="14"/>
    </row>
    <row r="29" spans="2:7" s="11" customFormat="1" x14ac:dyDescent="0.25">
      <c r="B29" s="15" t="s">
        <v>9</v>
      </c>
      <c r="C29" s="1" t="s">
        <v>10</v>
      </c>
      <c r="D29" s="1" t="s">
        <v>17</v>
      </c>
      <c r="E29" s="1" t="s">
        <v>12</v>
      </c>
      <c r="F29" s="16" t="s">
        <v>13</v>
      </c>
      <c r="G29" s="12" t="s">
        <v>11</v>
      </c>
    </row>
    <row r="30" spans="2:7" s="11" customFormat="1" x14ac:dyDescent="0.25">
      <c r="B30" s="17">
        <v>1</v>
      </c>
      <c r="C30" s="2" t="s">
        <v>26</v>
      </c>
      <c r="D30" s="2" t="s">
        <v>27</v>
      </c>
      <c r="E30" s="3">
        <v>15395017</v>
      </c>
      <c r="F30" s="4">
        <v>42898</v>
      </c>
    </row>
    <row r="31" spans="2:7" s="11" customFormat="1" x14ac:dyDescent="0.25">
      <c r="B31" s="17">
        <f>B30+1</f>
        <v>2</v>
      </c>
      <c r="C31" s="2" t="s">
        <v>28</v>
      </c>
      <c r="D31" s="2" t="s">
        <v>29</v>
      </c>
      <c r="E31" s="3">
        <v>25700000</v>
      </c>
      <c r="F31" s="4">
        <v>42909</v>
      </c>
    </row>
    <row r="32" spans="2:7" s="11" customFormat="1" x14ac:dyDescent="0.25">
      <c r="B32" s="17">
        <f t="shared" ref="B32:B41" si="1">B31+1</f>
        <v>3</v>
      </c>
      <c r="C32" s="2" t="s">
        <v>19</v>
      </c>
      <c r="D32" s="2" t="s">
        <v>20</v>
      </c>
      <c r="E32" s="3">
        <v>12880000</v>
      </c>
      <c r="F32" s="4">
        <v>42923</v>
      </c>
    </row>
    <row r="33" spans="2:6" s="11" customFormat="1" x14ac:dyDescent="0.25">
      <c r="B33" s="17">
        <f t="shared" si="1"/>
        <v>4</v>
      </c>
      <c r="C33" s="2" t="s">
        <v>4</v>
      </c>
      <c r="D33" s="2" t="s">
        <v>18</v>
      </c>
      <c r="E33" s="3">
        <v>2834252</v>
      </c>
      <c r="F33" s="4">
        <v>42945</v>
      </c>
    </row>
    <row r="34" spans="2:6" s="11" customFormat="1" x14ac:dyDescent="0.25">
      <c r="B34" s="17">
        <f t="shared" si="1"/>
        <v>5</v>
      </c>
      <c r="C34" s="2" t="s">
        <v>30</v>
      </c>
      <c r="D34" s="2" t="s">
        <v>31</v>
      </c>
      <c r="E34" s="3">
        <v>16647040</v>
      </c>
      <c r="F34" s="4">
        <v>42957</v>
      </c>
    </row>
    <row r="35" spans="2:6" s="11" customFormat="1" x14ac:dyDescent="0.25">
      <c r="B35" s="17">
        <f t="shared" si="1"/>
        <v>6</v>
      </c>
      <c r="C35" s="2" t="s">
        <v>21</v>
      </c>
      <c r="D35" s="2" t="s">
        <v>22</v>
      </c>
      <c r="E35" s="3">
        <v>51000000</v>
      </c>
      <c r="F35" s="4">
        <v>42971</v>
      </c>
    </row>
    <row r="36" spans="2:6" s="11" customFormat="1" x14ac:dyDescent="0.25">
      <c r="B36" s="17">
        <f t="shared" si="1"/>
        <v>7</v>
      </c>
      <c r="C36" s="2" t="s">
        <v>4</v>
      </c>
      <c r="D36" s="2" t="s">
        <v>18</v>
      </c>
      <c r="E36" s="3">
        <v>10778208</v>
      </c>
      <c r="F36" s="4">
        <v>43074</v>
      </c>
    </row>
    <row r="37" spans="2:6" s="11" customFormat="1" x14ac:dyDescent="0.25">
      <c r="B37" s="17">
        <f t="shared" si="1"/>
        <v>8</v>
      </c>
      <c r="C37" s="2" t="s">
        <v>4</v>
      </c>
      <c r="D37" s="2" t="s">
        <v>18</v>
      </c>
      <c r="E37" s="3">
        <v>10000000</v>
      </c>
      <c r="F37" s="4">
        <v>43085</v>
      </c>
    </row>
    <row r="38" spans="2:6" s="11" customFormat="1" x14ac:dyDescent="0.25">
      <c r="B38" s="17">
        <f t="shared" si="1"/>
        <v>9</v>
      </c>
      <c r="C38" s="2" t="s">
        <v>26</v>
      </c>
      <c r="D38" s="2" t="s">
        <v>27</v>
      </c>
      <c r="E38" s="3">
        <v>3880382.5</v>
      </c>
      <c r="F38" s="4">
        <v>43031</v>
      </c>
    </row>
    <row r="39" spans="2:6" s="11" customFormat="1" x14ac:dyDescent="0.25">
      <c r="B39" s="17">
        <f t="shared" si="1"/>
        <v>10</v>
      </c>
      <c r="C39" s="2" t="s">
        <v>32</v>
      </c>
      <c r="D39" s="2" t="s">
        <v>33</v>
      </c>
      <c r="E39" s="3">
        <v>699444</v>
      </c>
      <c r="F39" s="4">
        <v>43031</v>
      </c>
    </row>
    <row r="40" spans="2:6" s="11" customFormat="1" x14ac:dyDescent="0.25">
      <c r="B40" s="17">
        <f t="shared" si="1"/>
        <v>11</v>
      </c>
      <c r="C40" s="2" t="s">
        <v>34</v>
      </c>
      <c r="D40" s="2" t="s">
        <v>35</v>
      </c>
      <c r="E40" s="3">
        <v>4620420</v>
      </c>
      <c r="F40" s="4">
        <v>43118</v>
      </c>
    </row>
    <row r="41" spans="2:6" s="11" customFormat="1" x14ac:dyDescent="0.25">
      <c r="B41" s="17">
        <f t="shared" si="1"/>
        <v>12</v>
      </c>
      <c r="C41" s="2" t="s">
        <v>23</v>
      </c>
      <c r="D41" s="2" t="s">
        <v>24</v>
      </c>
      <c r="E41" s="3">
        <v>1550165</v>
      </c>
      <c r="F41" s="4">
        <v>43187</v>
      </c>
    </row>
    <row r="42" spans="2:6" s="11" customFormat="1" ht="15.75" thickBot="1" x14ac:dyDescent="0.3">
      <c r="B42" s="18"/>
      <c r="C42" s="19"/>
      <c r="D42" s="19"/>
      <c r="E42" s="20">
        <f>SUM(E30:E41)</f>
        <v>155984928.5</v>
      </c>
      <c r="F42" s="21"/>
    </row>
  </sheetData>
  <sortState ref="C30:F38">
    <sortCondition ref="F30:F38"/>
  </sortState>
  <mergeCells count="1">
    <mergeCell ref="B27:F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Avik</dc:creator>
  <cp:lastModifiedBy>Avik</cp:lastModifiedBy>
  <dcterms:created xsi:type="dcterms:W3CDTF">2015-06-17T04:19:33Z</dcterms:created>
  <dcterms:modified xsi:type="dcterms:W3CDTF">2018-04-24T06:31:09Z</dcterms:modified>
</cp:coreProperties>
</file>